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目标任务" sheetId="5" r:id="rId1"/>
    <sheet name="Sheet2" sheetId="2" r:id="rId2"/>
    <sheet name="Sheet3" sheetId="3" r:id="rId3"/>
  </sheets>
  <definedNames>
    <definedName name="_GoBack" localSheetId="0">目标任务!$F$15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<sst xmlns="http://schemas.openxmlformats.org/spreadsheetml/2006/main" count="28" uniqueCount="28">
  <si>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附件2：</t>
  </si>
  <si>
    <r>
      <rPr>
        <sz val="18"/>
        <color theme="1"/>
        <rFont val="方正小标宋_GBK"/>
        <charset val="134"/>
      </rPr>
      <t xml:space="preserve">黟县各乡镇2024年政策性农业保险目标任务 </t>
    </r>
    <r>
      <rPr>
        <sz val="16"/>
        <color theme="1"/>
        <rFont val="宋体"/>
        <charset val="134"/>
      </rPr>
      <t xml:space="preserve">  </t>
    </r>
    <r>
      <rPr>
        <b/>
        <sz val="16"/>
        <color theme="1"/>
        <rFont val="宋体"/>
        <charset val="134"/>
      </rPr>
      <t xml:space="preserve">   </t>
    </r>
  </si>
  <si>
    <t>单位：万亩，万头，万元</t>
  </si>
  <si>
    <t xml:space="preserve">     险种     </t>
  </si>
  <si>
    <t>年度投保目标1205万元</t>
  </si>
  <si>
    <t>区县</t>
  </si>
  <si>
    <t>种植业保险数量</t>
  </si>
  <si>
    <t>种植业保费</t>
  </si>
  <si>
    <t>养殖业保险数量</t>
  </si>
  <si>
    <t>养殖业保费</t>
  </si>
  <si>
    <t>森林保险数量</t>
  </si>
  <si>
    <t>森林保费</t>
  </si>
  <si>
    <t>特色险保费</t>
  </si>
  <si>
    <t>其中肉牛保险数量</t>
  </si>
  <si>
    <t>肉牛保费</t>
  </si>
  <si>
    <t>其中茶叶保险数量</t>
  </si>
  <si>
    <t>茶叶保费</t>
  </si>
  <si>
    <t>县直</t>
  </si>
  <si>
    <t>碧阳镇</t>
  </si>
  <si>
    <t>宏村镇</t>
  </si>
  <si>
    <t>西递镇</t>
  </si>
  <si>
    <t>渔亭镇</t>
  </si>
  <si>
    <t>柯村镇</t>
  </si>
  <si>
    <t>美溪乡</t>
  </si>
  <si>
    <t>宏潭乡</t>
  </si>
  <si>
    <t>洪星乡</t>
  </si>
  <si>
    <t>汇总</t>
  </si>
  <si>
    <t>注：1、各险种投保数量、规模保费完成指标均需≥目标任务指标；2、各险种保险理赔兑现率为100%。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</si>
</sst>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.000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4"/>
      <color rgb="FF000000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77" fontId="7" fillId="2" borderId="3" xfId="0" applyNumberFormat="1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3</xdr:row>
      <xdr:rowOff>7620</xdr:rowOff>
    </xdr:from>
    <xdr:to>
      <xdr:col>0</xdr:col>
      <xdr:colOff>1042035</xdr:colOff>
      <xdr:row>5</xdr:row>
      <xdr:rowOff>566420</xdr:rowOff>
    </xdr:to>
    <xdr:sp>
      <xdr:nvSpPr>
        <xdr:cNvPr id="2" name="AutoShape 1"/>
        <xdr:cNvSpPr>
          <a:spLocks noChangeShapeType="1"/>
        </xdr:cNvSpPr>
      </xdr:nvSpPr>
      <xdr:spPr>
        <a:xfrm>
          <a:off x="9525" y="1089660"/>
          <a:ext cx="1032510" cy="100838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workbookViewId="0">
      <selection activeCell="P12" sqref="P12"/>
    </sheetView>
  </sheetViews>
  <sheetFormatPr defaultColWidth="9" defaultRowHeight="13.5"/>
  <cols>
    <col min="1" max="1" width="13.775" customWidth="1"/>
    <col min="2" max="2" width="13.75" customWidth="1"/>
    <col min="3" max="5" width="13.3333333333333" customWidth="1"/>
    <col min="6" max="6" width="14.125" customWidth="1"/>
    <col min="7" max="8" width="13.3333333333333" customWidth="1"/>
    <col min="9" max="9" width="15.125" customWidth="1"/>
    <col min="10" max="11" width="13.3333333333333" customWidth="1"/>
    <col min="12" max="12" width="11.75" customWidth="1"/>
  </cols>
  <sheetData>
    <row r="1" ht="21" customHeight="1" spans="1:1">
      <c r="A1" s="1" t="s">
        <v>0</v>
      </c>
    </row>
    <row r="2" ht="40.8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3.4" customHeight="1" spans="1:12">
      <c r="A3" s="3"/>
      <c r="B3" s="3"/>
      <c r="C3" s="3"/>
      <c r="D3" s="3"/>
      <c r="E3" s="3"/>
      <c r="F3" s="3"/>
      <c r="G3" s="4" t="s">
        <v>2</v>
      </c>
      <c r="H3" s="4"/>
      <c r="I3" s="4"/>
      <c r="J3" s="4"/>
      <c r="K3" s="4"/>
      <c r="L3" s="4"/>
    </row>
    <row r="4" ht="17.4" customHeight="1" spans="1:12">
      <c r="A4" s="5" t="s">
        <v>3</v>
      </c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</row>
    <row r="5" ht="18" customHeight="1" spans="1:12">
      <c r="A5" s="8"/>
      <c r="B5" s="6"/>
      <c r="C5" s="7"/>
      <c r="D5" s="7"/>
      <c r="E5" s="7"/>
      <c r="F5" s="7"/>
      <c r="G5" s="7"/>
      <c r="H5" s="7"/>
      <c r="I5" s="7"/>
      <c r="J5" s="7"/>
      <c r="K5" s="7"/>
      <c r="L5" s="7"/>
    </row>
    <row r="6" ht="46.8" customHeight="1" spans="1:12">
      <c r="A6" s="9" t="s">
        <v>5</v>
      </c>
      <c r="B6" s="6" t="s">
        <v>6</v>
      </c>
      <c r="C6" s="7" t="s">
        <v>7</v>
      </c>
      <c r="D6" s="7" t="s">
        <v>8</v>
      </c>
      <c r="E6" s="7" t="s">
        <v>9</v>
      </c>
      <c r="F6" s="10" t="s">
        <v>10</v>
      </c>
      <c r="G6" s="10" t="s">
        <v>11</v>
      </c>
      <c r="H6" s="10" t="s">
        <v>12</v>
      </c>
      <c r="I6" s="10" t="s">
        <v>13</v>
      </c>
      <c r="J6" s="10" t="s">
        <v>14</v>
      </c>
      <c r="K6" s="10" t="s">
        <v>15</v>
      </c>
      <c r="L6" s="10" t="s">
        <v>16</v>
      </c>
    </row>
    <row r="7" ht="33" customHeight="1" spans="1:12">
      <c r="A7" s="11" t="s">
        <v>17</v>
      </c>
      <c r="B7" s="12"/>
      <c r="C7" s="12"/>
      <c r="D7" s="12"/>
      <c r="E7" s="12"/>
      <c r="F7" s="12">
        <v>9.24</v>
      </c>
      <c r="G7" s="12">
        <v>14.94</v>
      </c>
      <c r="H7" s="12"/>
      <c r="I7" s="17"/>
      <c r="J7" s="15"/>
      <c r="K7" s="15"/>
      <c r="L7" s="15"/>
    </row>
    <row r="8" ht="33" customHeight="1" spans="1:12">
      <c r="A8" s="13" t="s">
        <v>18</v>
      </c>
      <c r="B8" s="12">
        <v>2.8</v>
      </c>
      <c r="C8" s="12">
        <v>110</v>
      </c>
      <c r="D8" s="12">
        <v>0.23</v>
      </c>
      <c r="E8" s="12">
        <v>10.1</v>
      </c>
      <c r="F8" s="12">
        <v>6.04</v>
      </c>
      <c r="G8" s="12">
        <v>11.17</v>
      </c>
      <c r="H8" s="12">
        <v>111</v>
      </c>
      <c r="I8" s="18">
        <v>0.013</v>
      </c>
      <c r="J8" s="15">
        <v>6.5</v>
      </c>
      <c r="K8" s="15">
        <v>0.65</v>
      </c>
      <c r="L8" s="15">
        <f>K8*40</f>
        <v>26</v>
      </c>
    </row>
    <row r="9" ht="33" customHeight="1" spans="1:12">
      <c r="A9" s="13" t="s">
        <v>19</v>
      </c>
      <c r="B9" s="12">
        <v>0.9</v>
      </c>
      <c r="C9" s="12">
        <v>29</v>
      </c>
      <c r="D9" s="12">
        <v>1.11</v>
      </c>
      <c r="E9" s="12">
        <v>49.4</v>
      </c>
      <c r="F9" s="12">
        <v>17.71</v>
      </c>
      <c r="G9" s="12">
        <v>31.17</v>
      </c>
      <c r="H9" s="12">
        <v>236</v>
      </c>
      <c r="I9" s="18">
        <v>0.003</v>
      </c>
      <c r="J9" s="15">
        <v>1.5</v>
      </c>
      <c r="K9" s="15">
        <v>1</v>
      </c>
      <c r="L9" s="15">
        <f>K9*40</f>
        <v>40</v>
      </c>
    </row>
    <row r="10" ht="33" customHeight="1" spans="1:12">
      <c r="A10" s="13" t="s">
        <v>20</v>
      </c>
      <c r="B10" s="12">
        <v>0.5</v>
      </c>
      <c r="C10" s="12">
        <v>11</v>
      </c>
      <c r="D10" s="12">
        <v>0.12</v>
      </c>
      <c r="E10" s="12">
        <v>6</v>
      </c>
      <c r="F10" s="12">
        <v>8.32</v>
      </c>
      <c r="G10" s="12">
        <v>13.95</v>
      </c>
      <c r="H10" s="12">
        <v>20</v>
      </c>
      <c r="I10" s="18"/>
      <c r="J10" s="15"/>
      <c r="K10" s="15">
        <v>0.49</v>
      </c>
      <c r="L10" s="15">
        <f t="shared" ref="L9:L15" si="0">K10*40</f>
        <v>19.6</v>
      </c>
    </row>
    <row r="11" ht="33" customHeight="1" spans="1:12">
      <c r="A11" s="13" t="s">
        <v>21</v>
      </c>
      <c r="B11" s="12">
        <v>0.35</v>
      </c>
      <c r="C11" s="12">
        <v>12</v>
      </c>
      <c r="D11" s="12">
        <v>0.16</v>
      </c>
      <c r="E11" s="12">
        <v>7.6</v>
      </c>
      <c r="F11" s="12">
        <v>8.25</v>
      </c>
      <c r="G11" s="12">
        <v>14.91</v>
      </c>
      <c r="H11" s="12">
        <v>22</v>
      </c>
      <c r="I11" s="18"/>
      <c r="J11" s="15"/>
      <c r="K11" s="15">
        <v>0.5</v>
      </c>
      <c r="L11" s="15">
        <f t="shared" si="0"/>
        <v>20</v>
      </c>
    </row>
    <row r="12" ht="33" customHeight="1" spans="1:12">
      <c r="A12" s="13" t="s">
        <v>22</v>
      </c>
      <c r="B12" s="12">
        <v>0.8</v>
      </c>
      <c r="C12" s="12">
        <v>33</v>
      </c>
      <c r="D12" s="12">
        <v>1</v>
      </c>
      <c r="E12" s="12">
        <v>40</v>
      </c>
      <c r="F12" s="12">
        <v>10.21</v>
      </c>
      <c r="G12" s="12">
        <v>18.75</v>
      </c>
      <c r="H12" s="12">
        <v>40</v>
      </c>
      <c r="I12" s="18">
        <v>0.004</v>
      </c>
      <c r="J12" s="15">
        <v>2</v>
      </c>
      <c r="K12" s="15">
        <v>0.9</v>
      </c>
      <c r="L12" s="15">
        <f t="shared" si="0"/>
        <v>36</v>
      </c>
    </row>
    <row r="13" ht="33" customHeight="1" spans="1:12">
      <c r="A13" s="13" t="s">
        <v>23</v>
      </c>
      <c r="B13" s="12">
        <v>0.4</v>
      </c>
      <c r="C13" s="12">
        <v>14</v>
      </c>
      <c r="D13" s="12">
        <v>0.1</v>
      </c>
      <c r="E13" s="12">
        <v>4.5</v>
      </c>
      <c r="F13" s="14">
        <v>7.74</v>
      </c>
      <c r="G13" s="12">
        <v>14.48</v>
      </c>
      <c r="H13" s="15">
        <v>28</v>
      </c>
      <c r="I13" s="18"/>
      <c r="J13" s="15"/>
      <c r="K13" s="15">
        <v>0.66</v>
      </c>
      <c r="L13" s="15">
        <f t="shared" si="0"/>
        <v>26.4</v>
      </c>
    </row>
    <row r="14" ht="33" customHeight="1" spans="1:12">
      <c r="A14" s="13" t="s">
        <v>24</v>
      </c>
      <c r="B14" s="12">
        <v>0.55</v>
      </c>
      <c r="C14" s="12">
        <v>22</v>
      </c>
      <c r="D14" s="12">
        <v>0.18</v>
      </c>
      <c r="E14" s="12">
        <v>9</v>
      </c>
      <c r="F14" s="14">
        <v>16.11</v>
      </c>
      <c r="G14" s="12">
        <v>29.37</v>
      </c>
      <c r="H14" s="12">
        <v>100</v>
      </c>
      <c r="I14" s="18"/>
      <c r="J14" s="15"/>
      <c r="K14" s="15">
        <v>0.7</v>
      </c>
      <c r="L14" s="15">
        <f t="shared" si="0"/>
        <v>28</v>
      </c>
    </row>
    <row r="15" ht="33" customHeight="1" spans="1:12">
      <c r="A15" s="13" t="s">
        <v>25</v>
      </c>
      <c r="B15" s="12"/>
      <c r="C15" s="12"/>
      <c r="D15" s="12">
        <v>0.17</v>
      </c>
      <c r="E15" s="12">
        <v>7</v>
      </c>
      <c r="F15" s="14">
        <v>13.98</v>
      </c>
      <c r="G15" s="12">
        <v>24.66</v>
      </c>
      <c r="H15" s="12">
        <v>110</v>
      </c>
      <c r="I15" s="18"/>
      <c r="J15" s="15"/>
      <c r="K15" s="15">
        <v>0.6</v>
      </c>
      <c r="L15" s="15">
        <f t="shared" si="0"/>
        <v>24</v>
      </c>
    </row>
    <row r="16" ht="33" customHeight="1" spans="1:14">
      <c r="A16" s="13" t="s">
        <v>26</v>
      </c>
      <c r="B16" s="12">
        <f>SUM(B7:B15)</f>
        <v>6.3</v>
      </c>
      <c r="C16" s="12">
        <f t="shared" ref="C16:L16" si="1">SUM(C7:C15)</f>
        <v>231</v>
      </c>
      <c r="D16" s="12">
        <f t="shared" si="1"/>
        <v>3.07</v>
      </c>
      <c r="E16" s="12">
        <f t="shared" si="1"/>
        <v>133.6</v>
      </c>
      <c r="F16" s="12">
        <f t="shared" si="1"/>
        <v>97.6</v>
      </c>
      <c r="G16" s="12">
        <f t="shared" si="1"/>
        <v>173.4</v>
      </c>
      <c r="H16" s="12">
        <f t="shared" si="1"/>
        <v>667</v>
      </c>
      <c r="I16" s="19">
        <f t="shared" si="1"/>
        <v>0.02</v>
      </c>
      <c r="J16" s="12">
        <f t="shared" si="1"/>
        <v>10</v>
      </c>
      <c r="K16" s="12">
        <f t="shared" si="1"/>
        <v>5.5</v>
      </c>
      <c r="L16" s="12">
        <f t="shared" si="1"/>
        <v>220</v>
      </c>
      <c r="N16" s="20"/>
    </row>
    <row r="18" ht="33" customHeight="1" spans="1:12">
      <c r="A18" s="16" t="s">
        <v>27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</sheetData>
  <mergeCells count="5">
    <mergeCell ref="A2:L2"/>
    <mergeCell ref="G3:L3"/>
    <mergeCell ref="A18:L18"/>
    <mergeCell ref="A4:A5"/>
    <mergeCell ref="B4:L5"/>
  </mergeCells>
  <printOptions horizontalCentered="1"/>
  <pageMargins left="0.590277777777778" right="0.590277777777778" top="0.432638888888889" bottom="0.275" header="0.314583333333333" footer="0.314583333333333"/>
  <pageSetup paperSize="9" scale="99" orientation="landscape" horizontalDpi="6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目标任务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2024-06-24T08:29:13Z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9134CF3DB94F4A06A7125CCB82410CF3</vt:lpwstr>
  </property>
  <property fmtid="{D5CDD505-2E9C-101B-9397-08002B2CF9AE}" pid="3" name="KSOProductBuildVer">
    <vt:lpwstr>2052-12.1.0.16929</vt:lpwstr>
  </property>
</Properties>
</file>