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<sst xmlns="http://schemas.openxmlformats.org/spreadsheetml/2006/main" count="33" uniqueCount="28">
  <si>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r>
      <t>黟县自然保护地整合优化方案明细表</t>
    </r>
    <r>
      <rPr>
        <b/>
        <sz val="11"/>
        <color theme="1"/>
        <rFont val="宋体"/>
        <charset val="134"/>
        <scheme val="minor"/>
      </rPr>
      <t xml:space="preserve">
                                                                                                                                                                                                     单位：  公顷</t>
    </r>
  </si>
  <si>
    <t>整合优化前</t>
  </si>
  <si>
    <t>整合优化
方式
（保留、撤销、合并）</t>
  </si>
  <si>
    <t>整合优化后</t>
  </si>
  <si>
    <t>整合优化
后面积</t>
  </si>
  <si>
    <t>备注</t>
  </si>
  <si>
    <t>保护地名称</t>
  </si>
  <si>
    <t>面积</t>
  </si>
  <si>
    <t>调入</t>
  </si>
  <si>
    <t>调出</t>
  </si>
  <si>
    <t>面积变化</t>
  </si>
  <si>
    <t>安徽五溪山省级自然保护区</t>
  </si>
  <si>
    <t>保留</t>
  </si>
  <si>
    <t>安徽黟县五溪山自然保护区</t>
  </si>
  <si>
    <t>黟县清溪县级自然保护区</t>
  </si>
  <si>
    <t>撤销转为
森林公园</t>
  </si>
  <si>
    <t>安徽黟县清溪森林公园</t>
  </si>
  <si>
    <t>安徽塔川国家森林公园</t>
  </si>
  <si>
    <t>安徽塔川国家级森林公园</t>
  </si>
  <si>
    <t>安徽五溪山省级森林公园</t>
  </si>
  <si>
    <t>合并</t>
  </si>
  <si>
    <t>（并入五溪山自然保护区）</t>
  </si>
  <si>
    <t>安徽黄山九龙峰省级自然保护区</t>
  </si>
  <si>
    <t>安徽黄山九龙峰自然保护区</t>
  </si>
  <si>
    <t>齐云山国家级风景名胜区</t>
  </si>
  <si>
    <t>黟县泗溪自然保护区</t>
  </si>
  <si>
    <t>拟新建</t>
  </si>
  <si>
    <t>制表：胡尚升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</si>
</sst>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31" fontId="6" fillId="0" borderId="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34.125" style="1" customWidth="1"/>
    <col min="2" max="2" width="11.125" style="1" customWidth="1"/>
    <col min="3" max="3" width="14.625" style="1" customWidth="1"/>
    <col min="4" max="4" width="29.875" style="1" customWidth="1"/>
    <col min="5" max="5" width="9.5" style="1" customWidth="1"/>
    <col min="6" max="6" width="10.625" style="1" customWidth="1"/>
    <col min="7" max="7" width="10.125" style="1" customWidth="1"/>
    <col min="8" max="8" width="14.25" style="1" customWidth="1"/>
    <col min="9" max="9" width="10.375" style="1" customWidth="1"/>
    <col min="10" max="16384" width="9" style="1"/>
  </cols>
  <sheetData>
    <row r="1" s="1" customFormat="1" ht="61.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7.5" customHeight="1" spans="1:9">
      <c r="A2" s="4" t="s">
        <v>1</v>
      </c>
      <c r="B2" s="5"/>
      <c r="C2" s="6" t="s">
        <v>2</v>
      </c>
      <c r="D2" s="5" t="s">
        <v>3</v>
      </c>
      <c r="E2" s="5"/>
      <c r="F2" s="5"/>
      <c r="G2" s="5"/>
      <c r="H2" s="6" t="s">
        <v>4</v>
      </c>
      <c r="I2" s="18" t="s">
        <v>5</v>
      </c>
    </row>
    <row r="3" s="1" customFormat="1" ht="37.5" customHeight="1" spans="1:9">
      <c r="A3" s="7" t="s">
        <v>6</v>
      </c>
      <c r="B3" s="8" t="s">
        <v>7</v>
      </c>
      <c r="C3" s="8"/>
      <c r="D3" s="8" t="s">
        <v>6</v>
      </c>
      <c r="E3" s="8" t="s">
        <v>8</v>
      </c>
      <c r="F3" s="8" t="s">
        <v>9</v>
      </c>
      <c r="G3" s="8" t="s">
        <v>10</v>
      </c>
      <c r="H3" s="8"/>
      <c r="I3" s="19"/>
    </row>
    <row r="4" s="1" customFormat="1" ht="37.5" customHeight="1" spans="1:9">
      <c r="A4" s="9" t="s">
        <v>11</v>
      </c>
      <c r="B4" s="10">
        <v>4035.27</v>
      </c>
      <c r="C4" s="10" t="s">
        <v>12</v>
      </c>
      <c r="D4" s="11" t="s">
        <v>13</v>
      </c>
      <c r="E4" s="10"/>
      <c r="F4" s="10">
        <v>16.78</v>
      </c>
      <c r="G4" s="10">
        <f t="shared" ref="G4:G6" si="0">E4-F4</f>
        <v>-16.78</v>
      </c>
      <c r="H4" s="10">
        <f t="shared" ref="H4:H6" si="1">B4+G4</f>
        <v>4018.49</v>
      </c>
      <c r="I4" s="20"/>
    </row>
    <row r="5" s="1" customFormat="1" ht="37.5" customHeight="1" spans="1:9">
      <c r="A5" s="9" t="s">
        <v>14</v>
      </c>
      <c r="B5" s="10">
        <v>2995.91</v>
      </c>
      <c r="C5" s="12" t="s">
        <v>15</v>
      </c>
      <c r="D5" s="11" t="s">
        <v>16</v>
      </c>
      <c r="E5" s="10">
        <v>1229.29</v>
      </c>
      <c r="F5" s="10">
        <v>913.41</v>
      </c>
      <c r="G5" s="10">
        <f t="shared" si="0"/>
        <v>315.88</v>
      </c>
      <c r="H5" s="10">
        <f t="shared" si="1"/>
        <v>3311.79</v>
      </c>
      <c r="I5" s="20"/>
    </row>
    <row r="6" s="1" customFormat="1" ht="37.5" customHeight="1" spans="1:9">
      <c r="A6" s="9" t="s">
        <v>17</v>
      </c>
      <c r="B6" s="10">
        <v>2129.15</v>
      </c>
      <c r="C6" s="10" t="s">
        <v>12</v>
      </c>
      <c r="D6" s="11" t="s">
        <v>18</v>
      </c>
      <c r="E6" s="10">
        <v>4.22</v>
      </c>
      <c r="F6" s="10">
        <v>1164.3</v>
      </c>
      <c r="G6" s="10">
        <f t="shared" si="0"/>
        <v>-1160.08</v>
      </c>
      <c r="H6" s="10">
        <f t="shared" si="1"/>
        <v>969.07</v>
      </c>
      <c r="I6" s="20"/>
    </row>
    <row r="7" s="1" customFormat="1" ht="37.5" customHeight="1" spans="1:9">
      <c r="A7" s="9" t="s">
        <v>19</v>
      </c>
      <c r="B7" s="10">
        <v>4035.27</v>
      </c>
      <c r="C7" s="10" t="s">
        <v>20</v>
      </c>
      <c r="D7" s="11" t="s">
        <v>21</v>
      </c>
      <c r="E7" s="10"/>
      <c r="F7" s="10"/>
      <c r="G7" s="10"/>
      <c r="H7" s="10"/>
      <c r="I7" s="20"/>
    </row>
    <row r="8" s="1" customFormat="1" ht="37.5" customHeight="1" spans="1:9">
      <c r="A8" s="9" t="s">
        <v>22</v>
      </c>
      <c r="B8" s="10">
        <v>163.63</v>
      </c>
      <c r="C8" s="10" t="s">
        <v>12</v>
      </c>
      <c r="D8" s="11" t="s">
        <v>23</v>
      </c>
      <c r="E8" s="10"/>
      <c r="F8" s="10"/>
      <c r="G8" s="10"/>
      <c r="H8" s="10">
        <f>B8+G8</f>
        <v>163.63</v>
      </c>
      <c r="I8" s="20"/>
    </row>
    <row r="9" s="1" customFormat="1" ht="37.5" customHeight="1" spans="1:9">
      <c r="A9" s="9" t="s">
        <v>24</v>
      </c>
      <c r="B9" s="10">
        <v>1054.62</v>
      </c>
      <c r="C9" s="10" t="s">
        <v>12</v>
      </c>
      <c r="D9" s="11" t="s">
        <v>24</v>
      </c>
      <c r="E9" s="10"/>
      <c r="F9" s="10"/>
      <c r="G9" s="10"/>
      <c r="H9" s="10">
        <f>B9+G9</f>
        <v>1054.62</v>
      </c>
      <c r="I9" s="20"/>
    </row>
    <row r="10" s="1" customFormat="1" ht="37.5" customHeight="1" spans="1:9">
      <c r="A10" s="13"/>
      <c r="B10" s="10"/>
      <c r="C10" s="10"/>
      <c r="D10" s="11" t="s">
        <v>25</v>
      </c>
      <c r="E10" s="10"/>
      <c r="F10" s="10"/>
      <c r="G10" s="10"/>
      <c r="H10" s="10">
        <v>2056.87</v>
      </c>
      <c r="I10" s="20" t="s">
        <v>26</v>
      </c>
    </row>
    <row r="11" s="1" customFormat="1" ht="37.5" customHeight="1" spans="1:9">
      <c r="A11" s="14"/>
      <c r="B11" s="15"/>
      <c r="C11" s="15"/>
      <c r="D11" s="15"/>
      <c r="E11" s="15"/>
      <c r="F11" s="15"/>
      <c r="G11" s="15"/>
      <c r="H11" s="15"/>
      <c r="I11" s="21"/>
    </row>
    <row r="12" s="1" customFormat="1" ht="30" customHeight="1" spans="1:8">
      <c r="A12" s="16" t="s">
        <v>27</v>
      </c>
      <c r="B12" s="1"/>
      <c r="C12" s="1"/>
      <c r="D12" s="1"/>
      <c r="E12" s="1"/>
      <c r="F12" s="1"/>
      <c r="G12" s="17">
        <v>45023</v>
      </c>
      <c r="H12" s="17"/>
    </row>
  </sheetData>
  <mergeCells count="7">
    <mergeCell ref="A1:I1"/>
    <mergeCell ref="A2:B2"/>
    <mergeCell ref="D2:G2"/>
    <mergeCell ref="G12:H12"/>
    <mergeCell ref="C2:C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2023-04-08T02:44:48Z</dcterms:created>
  <dcterms:modified xsi:type="dcterms:W3CDTF">2023-04-08T02:45:26Z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ECC3CEE2B82347C9A2B89275BA7061F3_11</vt:lpwstr>
  </property>
  <property fmtid="{D5CDD505-2E9C-101B-9397-08002B2CF9AE}" pid="3" name="KSOProductBuildVer">
    <vt:lpwstr>2052-11.1.0.14036</vt:lpwstr>
  </property>
</Properties>
</file>